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Nat\Desktop\საგრანტო\ARM\"/>
    </mc:Choice>
  </mc:AlternateContent>
  <xr:revisionPtr revIDLastSave="0" documentId="13_ncr:1_{B8219363-23CC-451D-A806-14512644D56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Բյուջե" sheetId="1" r:id="rId1"/>
    <sheet name="Expense list" sheetId="2" state="hidden" r:id="rId2"/>
  </sheets>
  <externalReferences>
    <externalReference r:id="rId3"/>
    <externalReference r:id="rId4"/>
  </externalReferences>
  <definedNames>
    <definedName name="co">200</definedName>
    <definedName name="ExactAddinReports">1</definedName>
    <definedName name="FY">2001</definedName>
    <definedName name="period">12</definedName>
    <definedName name="round">1</definedName>
    <definedName name="tm_503529683">'[1]WTB VT'!$F$43</definedName>
    <definedName name="ugb">[2]NB981231!$B$2:$C$148</definedName>
    <definedName name="value">3</definedName>
    <definedName name="versionno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J2N1h6sMeelyY8Gwcp0w2uyAtpHViRX4rl0zH7Fu6dc="/>
    </ext>
  </extLst>
</workbook>
</file>

<file path=xl/calcChain.xml><?xml version="1.0" encoding="utf-8"?>
<calcChain xmlns="http://schemas.openxmlformats.org/spreadsheetml/2006/main">
  <c r="G35" i="2" l="1"/>
  <c r="J30" i="1"/>
  <c r="G29" i="1"/>
  <c r="G30" i="1" s="1"/>
  <c r="G28" i="1"/>
  <c r="K28" i="1" s="1"/>
  <c r="G27" i="1"/>
  <c r="K27" i="1" s="1"/>
  <c r="J24" i="1"/>
  <c r="K23" i="1"/>
  <c r="G23" i="1"/>
  <c r="G22" i="1"/>
  <c r="K22" i="1" s="1"/>
  <c r="G21" i="1"/>
  <c r="K21" i="1" s="1"/>
  <c r="G20" i="1"/>
  <c r="K20" i="1" s="1"/>
  <c r="G19" i="1"/>
  <c r="K19" i="1" s="1"/>
  <c r="K18" i="1"/>
  <c r="G18" i="1"/>
  <c r="G17" i="1"/>
  <c r="K17" i="1" s="1"/>
  <c r="G16" i="1"/>
  <c r="K16" i="1" s="1"/>
  <c r="G15" i="1"/>
  <c r="K15" i="1" s="1"/>
  <c r="G14" i="1"/>
  <c r="G24" i="1" s="1"/>
  <c r="J11" i="1"/>
  <c r="G9" i="1"/>
  <c r="K9" i="1" s="1"/>
  <c r="G8" i="1"/>
  <c r="K8" i="1" s="1"/>
  <c r="G7" i="1"/>
  <c r="K7" i="1" s="1"/>
  <c r="G6" i="1"/>
  <c r="K6" i="1" s="1"/>
  <c r="K14" i="1" l="1"/>
  <c r="K24" i="1" s="1"/>
  <c r="J31" i="1"/>
  <c r="G10" i="1"/>
  <c r="K10" i="1" s="1"/>
  <c r="K11" i="1" s="1"/>
  <c r="K29" i="1"/>
  <c r="K30" i="1" s="1"/>
  <c r="K31" i="1" l="1"/>
  <c r="G11" i="1"/>
  <c r="G31" i="1" l="1"/>
  <c r="I24" i="1" l="1"/>
  <c r="I30" i="1"/>
  <c r="I11" i="1"/>
  <c r="I31" i="1" l="1"/>
</calcChain>
</file>

<file path=xl/sharedStrings.xml><?xml version="1.0" encoding="utf-8"?>
<sst xmlns="http://schemas.openxmlformats.org/spreadsheetml/2006/main" count="43" uniqueCount="41">
  <si>
    <t>ფინანსური ანგარიში</t>
  </si>
  <si>
    <t xml:space="preserve">Grant Recipient: </t>
  </si>
  <si>
    <t xml:space="preserve">გრანტის მიმღები: </t>
  </si>
  <si>
    <t xml:space="preserve">პროექტის # </t>
  </si>
  <si>
    <t xml:space="preserve">ჩარიცხული თანხა ლარში: </t>
  </si>
  <si>
    <t>პერიოდი:</t>
  </si>
  <si>
    <t>#</t>
  </si>
  <si>
    <t>პროექტის მუხლი</t>
  </si>
  <si>
    <t>Budget
Code</t>
  </si>
  <si>
    <t>პროექტის მუხლის დასახელება</t>
  </si>
  <si>
    <t>თანხის მიმღების დასახელება</t>
  </si>
  <si>
    <t>ხარჯის დასახელება</t>
  </si>
  <si>
    <t>ხარჯი ლარში</t>
  </si>
  <si>
    <t xml:space="preserve">ხარჯის საბუთის თარიღი </t>
  </si>
  <si>
    <t>ხარჯის საბუთის დასახელება და ნომერი</t>
  </si>
  <si>
    <t>ჯამი</t>
  </si>
  <si>
    <t xml:space="preserve">Signature: Executive Director/Project Director                                </t>
  </si>
  <si>
    <t xml:space="preserve">Accountant: </t>
  </si>
  <si>
    <t>(სახელი, გვარი)</t>
  </si>
  <si>
    <t xml:space="preserve">ხელმოწერა: პროექტის დირექტორი </t>
  </si>
  <si>
    <t>ბუღალტერი</t>
  </si>
  <si>
    <t xml:space="preserve"> Դիմորդ՝</t>
  </si>
  <si>
    <t xml:space="preserve"> Ծրագրի անվանումը՝</t>
  </si>
  <si>
    <t>Անվանում</t>
  </si>
  <si>
    <t>Միավորի անվանումը</t>
  </si>
  <si>
    <t>Միավորի քանակը</t>
  </si>
  <si>
    <t>Միավորի արժեքը</t>
  </si>
  <si>
    <t>Գումար</t>
  </si>
  <si>
    <t>Ծախսեր</t>
  </si>
  <si>
    <t>Մնացորդ</t>
  </si>
  <si>
    <t>Կենսաթոշակային ֆոնդը</t>
  </si>
  <si>
    <t>Ամբողջ աշխատավարձը</t>
  </si>
  <si>
    <t>Աշխատավարձերը</t>
  </si>
  <si>
    <t>Գործունեություններ(հոնորարներ, դասընթացներ և այլն)</t>
  </si>
  <si>
    <t>Ամբողջ գործունեությունը</t>
  </si>
  <si>
    <t>Այլ ծախսեր</t>
  </si>
  <si>
    <t xml:space="preserve"> Ամբողջ այլ ծախսերը</t>
  </si>
  <si>
    <t>Ընդհանուր գումարը</t>
  </si>
  <si>
    <t>Նշում․</t>
  </si>
  <si>
    <t xml:space="preserve">Գործառնական/սարքավորումների համար նախատեսված է ընդհանուր բյուջեի՝ 30%-ը </t>
  </si>
  <si>
    <t>Գործունեությունների համար նախատեսված է ընդհանուր բյուջեի առնվազն՝ 70%-ը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</si>
</sst>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[$€-2]\ * #,##0.00_-;\-[$€-2]\ * #,##0.00_-;_-[$€-2]\ * &quot;-&quot;??_-;_-@"/>
    <numFmt numFmtId="165" formatCode="_(* #,##0_);_(* \(#,##0\);_(* &quot;-&quot;??_);_(@_)"/>
    <numFmt numFmtId="166" formatCode="_-[$€-2]\ * #,##0_-;\-[$€-2]\ * #,##0_-;_-[$€-2]\ * &quot;-&quot;_-;_-@"/>
    <numFmt numFmtId="167" formatCode="0.0"/>
  </numFmts>
  <fonts count="27"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8"/>
      <color theme="1"/>
      <name val="Arial"/>
    </font>
    <font>
      <b/>
      <sz val="6"/>
      <color theme="1"/>
      <name val="Arial"/>
    </font>
    <font>
      <b/>
      <sz val="9"/>
      <color theme="1"/>
      <name val="Acadmtavr"/>
    </font>
    <font>
      <b/>
      <sz val="6"/>
      <color theme="1"/>
      <name val="Acadmtavr"/>
    </font>
    <font>
      <b/>
      <sz val="10"/>
      <color theme="1"/>
      <name val="Acadmtavr"/>
    </font>
    <font>
      <b/>
      <sz val="6"/>
      <color theme="1"/>
      <name val="Calibri"/>
    </font>
    <font>
      <b/>
      <sz val="6"/>
      <color theme="1"/>
      <name val="Geo"/>
    </font>
    <font>
      <sz val="6"/>
      <color theme="1"/>
      <name val="Geo"/>
    </font>
    <font>
      <i/>
      <sz val="10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sz val="9"/>
      <color theme="1"/>
      <name val="Arial"/>
    </font>
    <font>
      <b/>
      <sz val="9"/>
      <color theme="1"/>
      <name val="Arial"/>
    </font>
    <font>
      <sz val="9"/>
      <color theme="1"/>
      <name val="Acadmtavr"/>
    </font>
    <font>
      <sz val="9"/>
      <color theme="1"/>
      <name val="Geo"/>
    </font>
    <font>
      <b/>
      <sz val="14"/>
      <color theme="1"/>
      <name val="Sylfaen"/>
      <family val="1"/>
    </font>
    <font>
      <sz val="11"/>
      <name val="Sylfaen"/>
      <family val="1"/>
    </font>
    <font>
      <sz val="14"/>
      <color theme="1"/>
      <name val="Sylfaen"/>
      <family val="1"/>
    </font>
    <font>
      <sz val="11"/>
      <color theme="1"/>
      <name val="Sylfaen"/>
      <family val="1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rgb="FF000000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</fills>
  <borders count="3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30" xfId="0" applyFont="1" applyBorder="1"/>
    <xf numFmtId="0" fontId="9" fillId="0" borderId="29" xfId="0" applyFont="1" applyBorder="1"/>
    <xf numFmtId="0" fontId="7" fillId="0" borderId="29" xfId="0" applyFont="1" applyBorder="1"/>
    <xf numFmtId="0" fontId="10" fillId="0" borderId="0" xfId="0" applyFont="1"/>
    <xf numFmtId="0" fontId="11" fillId="0" borderId="0" xfId="0" applyFont="1"/>
    <xf numFmtId="0" fontId="10" fillId="0" borderId="29" xfId="0" applyFont="1" applyBorder="1"/>
    <xf numFmtId="0" fontId="9" fillId="0" borderId="0" xfId="0" applyFont="1"/>
    <xf numFmtId="0" fontId="7" fillId="0" borderId="28" xfId="0" applyFont="1" applyBorder="1"/>
    <xf numFmtId="0" fontId="2" fillId="0" borderId="28" xfId="0" applyFont="1" applyBorder="1"/>
    <xf numFmtId="0" fontId="12" fillId="4" borderId="31" xfId="0" applyFont="1" applyFill="1" applyBorder="1" applyAlignment="1">
      <alignment vertical="center" wrapText="1"/>
    </xf>
    <xf numFmtId="0" fontId="13" fillId="4" borderId="31" xfId="0" applyFont="1" applyFill="1" applyBorder="1" applyAlignment="1">
      <alignment vertical="center" wrapText="1"/>
    </xf>
    <xf numFmtId="14" fontId="13" fillId="4" borderId="31" xfId="0" applyNumberFormat="1" applyFont="1" applyFill="1" applyBorder="1" applyAlignment="1">
      <alignment vertical="center" wrapText="1"/>
    </xf>
    <xf numFmtId="0" fontId="13" fillId="0" borderId="31" xfId="0" applyFont="1" applyBorder="1" applyAlignment="1">
      <alignment horizontal="left" vertical="center" wrapText="1"/>
    </xf>
    <xf numFmtId="0" fontId="2" fillId="0" borderId="31" xfId="0" applyFont="1" applyBorder="1"/>
    <xf numFmtId="0" fontId="14" fillId="0" borderId="31" xfId="0" applyFont="1" applyBorder="1"/>
    <xf numFmtId="43" fontId="13" fillId="0" borderId="31" xfId="0" applyNumberFormat="1" applyFont="1" applyBorder="1"/>
    <xf numFmtId="14" fontId="2" fillId="0" borderId="31" xfId="0" applyNumberFormat="1" applyFont="1" applyBorder="1"/>
    <xf numFmtId="0" fontId="13" fillId="0" borderId="31" xfId="0" applyFont="1" applyBorder="1"/>
    <xf numFmtId="0" fontId="13" fillId="5" borderId="31" xfId="0" applyFont="1" applyFill="1" applyBorder="1" applyAlignment="1">
      <alignment horizontal="left" vertical="center" wrapText="1"/>
    </xf>
    <xf numFmtId="0" fontId="2" fillId="5" borderId="31" xfId="0" applyFont="1" applyFill="1" applyBorder="1"/>
    <xf numFmtId="0" fontId="3" fillId="5" borderId="31" xfId="0" applyFont="1" applyFill="1" applyBorder="1"/>
    <xf numFmtId="165" fontId="2" fillId="5" borderId="31" xfId="0" applyNumberFormat="1" applyFont="1" applyFill="1" applyBorder="1"/>
    <xf numFmtId="0" fontId="15" fillId="0" borderId="0" xfId="0" applyFont="1"/>
    <xf numFmtId="0" fontId="14" fillId="0" borderId="0" xfId="0" applyFont="1"/>
    <xf numFmtId="0" fontId="16" fillId="0" borderId="28" xfId="0" applyFont="1" applyBorder="1"/>
    <xf numFmtId="0" fontId="5" fillId="0" borderId="30" xfId="0" applyFont="1" applyBorder="1"/>
    <xf numFmtId="0" fontId="17" fillId="0" borderId="0" xfId="0" applyFont="1"/>
    <xf numFmtId="0" fontId="17" fillId="0" borderId="28" xfId="0" applyFont="1" applyBorder="1"/>
    <xf numFmtId="0" fontId="18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2" borderId="6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4" fillId="0" borderId="7" xfId="0" applyFont="1" applyBorder="1" applyAlignment="1">
      <alignment horizontal="left"/>
    </xf>
    <xf numFmtId="164" fontId="23" fillId="0" borderId="11" xfId="0" applyNumberFormat="1" applyFont="1" applyBorder="1" applyAlignment="1">
      <alignment horizontal="center" vertical="center"/>
    </xf>
    <xf numFmtId="165" fontId="23" fillId="0" borderId="11" xfId="0" applyNumberFormat="1" applyFont="1" applyBorder="1" applyAlignment="1">
      <alignment vertical="center"/>
    </xf>
    <xf numFmtId="43" fontId="23" fillId="0" borderId="12" xfId="0" applyNumberFormat="1" applyFont="1" applyBorder="1" applyAlignment="1">
      <alignment vertical="center"/>
    </xf>
    <xf numFmtId="43" fontId="23" fillId="0" borderId="11" xfId="0" applyNumberFormat="1" applyFont="1" applyBorder="1" applyAlignment="1">
      <alignment vertical="center"/>
    </xf>
    <xf numFmtId="164" fontId="23" fillId="0" borderId="7" xfId="0" applyNumberFormat="1" applyFont="1" applyBorder="1"/>
    <xf numFmtId="164" fontId="23" fillId="0" borderId="12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vertical="center"/>
    </xf>
    <xf numFmtId="164" fontId="23" fillId="0" borderId="16" xfId="0" applyNumberFormat="1" applyFont="1" applyBorder="1" applyAlignment="1">
      <alignment horizontal="center" vertical="center"/>
    </xf>
    <xf numFmtId="165" fontId="23" fillId="0" borderId="16" xfId="0" applyNumberFormat="1" applyFont="1" applyBorder="1" applyAlignment="1">
      <alignment vertical="center"/>
    </xf>
    <xf numFmtId="43" fontId="23" fillId="0" borderId="16" xfId="0" applyNumberFormat="1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43" fontId="24" fillId="0" borderId="20" xfId="0" applyNumberFormat="1" applyFont="1" applyBorder="1" applyAlignment="1">
      <alignment vertical="center"/>
    </xf>
    <xf numFmtId="166" fontId="24" fillId="0" borderId="7" xfId="0" applyNumberFormat="1" applyFont="1" applyBorder="1"/>
    <xf numFmtId="9" fontId="22" fillId="0" borderId="0" xfId="0" applyNumberFormat="1" applyFont="1"/>
    <xf numFmtId="43" fontId="24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4" fillId="0" borderId="20" xfId="0" applyFont="1" applyBorder="1"/>
    <xf numFmtId="164" fontId="24" fillId="0" borderId="7" xfId="0" applyNumberFormat="1" applyFont="1" applyBorder="1"/>
    <xf numFmtId="164" fontId="23" fillId="0" borderId="21" xfId="0" applyNumberFormat="1" applyFont="1" applyBorder="1" applyAlignment="1">
      <alignment horizontal="center" vertical="center"/>
    </xf>
    <xf numFmtId="165" fontId="23" fillId="0" borderId="21" xfId="0" applyNumberFormat="1" applyFont="1" applyBorder="1" applyAlignment="1">
      <alignment vertical="center"/>
    </xf>
    <xf numFmtId="43" fontId="23" fillId="0" borderId="21" xfId="0" applyNumberFormat="1" applyFont="1" applyBorder="1" applyAlignment="1">
      <alignment vertical="center"/>
    </xf>
    <xf numFmtId="43" fontId="23" fillId="0" borderId="20" xfId="0" applyNumberFormat="1" applyFont="1" applyBorder="1" applyAlignment="1">
      <alignment vertical="center"/>
    </xf>
    <xf numFmtId="43" fontId="24" fillId="0" borderId="16" xfId="0" applyNumberFormat="1" applyFont="1" applyBorder="1" applyAlignment="1">
      <alignment vertical="center"/>
    </xf>
    <xf numFmtId="164" fontId="19" fillId="0" borderId="7" xfId="0" applyNumberFormat="1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0" fillId="0" borderId="2" xfId="0" applyFont="1" applyBorder="1"/>
    <xf numFmtId="0" fontId="21" fillId="0" borderId="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2" fillId="0" borderId="0" xfId="0" applyFont="1"/>
    <xf numFmtId="0" fontId="21" fillId="0" borderId="0" xfId="0" applyFont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 wrapText="1"/>
    </xf>
    <xf numFmtId="0" fontId="20" fillId="0" borderId="4" xfId="0" applyFont="1" applyBorder="1"/>
    <xf numFmtId="0" fontId="20" fillId="0" borderId="5" xfId="0" applyFont="1" applyBorder="1"/>
    <xf numFmtId="0" fontId="24" fillId="3" borderId="3" xfId="0" applyFont="1" applyFill="1" applyBorder="1" applyAlignment="1">
      <alignment horizontal="left"/>
    </xf>
    <xf numFmtId="0" fontId="23" fillId="0" borderId="8" xfId="0" applyFont="1" applyBorder="1" applyAlignment="1">
      <alignment horizontal="left" vertical="center"/>
    </xf>
    <xf numFmtId="0" fontId="20" fillId="0" borderId="9" xfId="0" applyFont="1" applyBorder="1"/>
    <xf numFmtId="0" fontId="20" fillId="0" borderId="10" xfId="0" applyFont="1" applyBorder="1"/>
    <xf numFmtId="0" fontId="24" fillId="0" borderId="3" xfId="0" applyFont="1" applyBorder="1" applyAlignment="1">
      <alignment horizontal="center"/>
    </xf>
    <xf numFmtId="0" fontId="24" fillId="0" borderId="3" xfId="0" applyFont="1" applyBorder="1" applyAlignment="1">
      <alignment horizontal="left"/>
    </xf>
    <xf numFmtId="0" fontId="23" fillId="0" borderId="13" xfId="0" applyFont="1" applyBorder="1" applyAlignment="1">
      <alignment horizontal="left" vertical="center"/>
    </xf>
    <xf numFmtId="0" fontId="20" fillId="0" borderId="14" xfId="0" applyFont="1" applyBorder="1"/>
    <xf numFmtId="0" fontId="20" fillId="0" borderId="15" xfId="0" applyFont="1" applyBorder="1"/>
    <xf numFmtId="0" fontId="24" fillId="0" borderId="17" xfId="0" applyFont="1" applyBorder="1" applyAlignment="1">
      <alignment horizontal="left" vertical="center"/>
    </xf>
    <xf numFmtId="0" fontId="20" fillId="0" borderId="18" xfId="0" applyFont="1" applyBorder="1"/>
    <xf numFmtId="0" fontId="20" fillId="0" borderId="19" xfId="0" applyFont="1" applyBorder="1"/>
    <xf numFmtId="167" fontId="23" fillId="0" borderId="8" xfId="0" applyNumberFormat="1" applyFont="1" applyBorder="1" applyAlignment="1">
      <alignment horizontal="left" vertical="center" wrapText="1"/>
    </xf>
    <xf numFmtId="167" fontId="23" fillId="0" borderId="13" xfId="0" applyNumberFormat="1" applyFont="1" applyBorder="1" applyAlignment="1">
      <alignment horizontal="left" vertical="center"/>
    </xf>
    <xf numFmtId="2" fontId="23" fillId="0" borderId="13" xfId="0" applyNumberFormat="1" applyFont="1" applyBorder="1" applyAlignment="1">
      <alignment horizontal="left" vertical="center"/>
    </xf>
    <xf numFmtId="0" fontId="24" fillId="0" borderId="17" xfId="0" applyFont="1" applyBorder="1" applyAlignment="1">
      <alignment horizontal="left"/>
    </xf>
    <xf numFmtId="0" fontId="24" fillId="0" borderId="8" xfId="0" applyFont="1" applyBorder="1" applyAlignment="1">
      <alignment horizontal="left" vertical="center"/>
    </xf>
    <xf numFmtId="43" fontId="19" fillId="0" borderId="24" xfId="0" applyNumberFormat="1" applyFont="1" applyBorder="1" applyAlignment="1">
      <alignment vertical="center"/>
    </xf>
    <xf numFmtId="0" fontId="20" fillId="0" borderId="27" xfId="0" applyFont="1" applyBorder="1"/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20" fillId="0" borderId="23" xfId="0" applyFont="1" applyBorder="1"/>
    <xf numFmtId="0" fontId="20" fillId="0" borderId="25" xfId="0" applyFont="1" applyBorder="1"/>
    <xf numFmtId="0" fontId="20" fillId="0" borderId="26" xfId="0" applyFont="1" applyBorder="1"/>
    <xf numFmtId="0" fontId="22" fillId="0" borderId="23" xfId="0" applyFont="1" applyBorder="1"/>
    <xf numFmtId="9" fontId="25" fillId="0" borderId="0" xfId="0" applyNumberFormat="1" applyFont="1" applyAlignment="1">
      <alignment horizontal="right" vertical="center"/>
    </xf>
    <xf numFmtId="0" fontId="4" fillId="0" borderId="28" xfId="0" applyFont="1" applyBorder="1" applyAlignment="1">
      <alignment horizontal="left"/>
    </xf>
    <xf numFmtId="0" fontId="1" fillId="0" borderId="28" xfId="0" applyFont="1" applyBorder="1"/>
    <xf numFmtId="0" fontId="6" fillId="0" borderId="29" xfId="0" applyFont="1" applyBorder="1" applyAlignment="1">
      <alignment horizontal="left"/>
    </xf>
    <xf numFmtId="0" fontId="1" fillId="0" borderId="2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pho.abaiadze/Desktop/GPIH/Cash%20and%20bank/DOCUME~1/VAKHOTS/LOCALS~1/TEMP/TM_TEMP/TM_3/C.16.2%20-%20Mukhranis%20Valley%202005%20-%207-3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older_all\Banks\Georgia\UGB\1999%20Accounts\Leadscheduels\Leadschedules%20and%20movements%20in%20reserev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Proof"/>
      <sheetName val="C&amp;B"/>
      <sheetName val="Trd Rcvbl"/>
      <sheetName val="PrpaidTax"/>
      <sheetName val="Othr Rcvbl"/>
      <sheetName val="Invntr"/>
      <sheetName val="FA"/>
      <sheetName val="Trd Paybl"/>
      <sheetName val="TaxPaybl"/>
      <sheetName val="Othr S_T Pbls"/>
      <sheetName val="L_T Crdts_Brrw"/>
      <sheetName val="SE"/>
      <sheetName val="WTB V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981231"/>
      <sheetName val="Lead Schedules 1999 &amp; 98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1" sqref="C1:G1"/>
    </sheetView>
  </sheetViews>
  <sheetFormatPr defaultColWidth="14.453125" defaultRowHeight="15" customHeight="1"/>
  <cols>
    <col min="1" max="1" width="3.81640625" style="34" customWidth="1"/>
    <col min="2" max="2" width="24.453125" style="34" customWidth="1"/>
    <col min="3" max="3" width="6.7265625" style="34" customWidth="1"/>
    <col min="4" max="4" width="17.1796875" style="34" customWidth="1"/>
    <col min="5" max="5" width="16.1796875" style="34" customWidth="1"/>
    <col min="6" max="6" width="17.453125" style="34" customWidth="1"/>
    <col min="7" max="7" width="14.81640625" style="34" customWidth="1"/>
    <col min="8" max="8" width="1.453125" style="34" customWidth="1"/>
    <col min="9" max="9" width="9.1796875" style="34" customWidth="1"/>
    <col min="10" max="10" width="17.453125" style="34" customWidth="1"/>
    <col min="11" max="11" width="14.81640625" style="34" customWidth="1"/>
    <col min="12" max="26" width="8.7265625" style="34" customWidth="1"/>
    <col min="27" max="16384" width="14.453125" style="34"/>
  </cols>
  <sheetData>
    <row r="1" spans="1:26" ht="20.25" customHeight="1">
      <c r="A1" s="72" t="s">
        <v>21</v>
      </c>
      <c r="B1" s="73"/>
      <c r="C1" s="74"/>
      <c r="D1" s="73"/>
      <c r="E1" s="73"/>
      <c r="F1" s="73"/>
      <c r="G1" s="73"/>
    </row>
    <row r="2" spans="1:26" ht="18.75" customHeight="1">
      <c r="A2" s="75" t="s">
        <v>22</v>
      </c>
      <c r="B2" s="76"/>
      <c r="C2" s="77"/>
      <c r="D2" s="76"/>
      <c r="E2" s="76"/>
      <c r="F2" s="76"/>
      <c r="G2" s="76"/>
      <c r="H2" s="35"/>
    </row>
    <row r="3" spans="1:26" ht="15.75" customHeight="1">
      <c r="A3" s="36"/>
      <c r="B3" s="36"/>
      <c r="C3" s="36"/>
      <c r="D3" s="35"/>
      <c r="E3" s="35"/>
      <c r="F3" s="35"/>
      <c r="G3" s="35"/>
      <c r="H3" s="35"/>
      <c r="J3" s="35"/>
      <c r="K3" s="35"/>
    </row>
    <row r="4" spans="1:26" ht="60.75" customHeight="1">
      <c r="A4" s="78" t="s">
        <v>23</v>
      </c>
      <c r="B4" s="79"/>
      <c r="C4" s="80"/>
      <c r="D4" s="37" t="s">
        <v>24</v>
      </c>
      <c r="E4" s="37" t="s">
        <v>25</v>
      </c>
      <c r="F4" s="37" t="s">
        <v>26</v>
      </c>
      <c r="G4" s="37" t="s">
        <v>27</v>
      </c>
      <c r="H4" s="38"/>
      <c r="I4" s="39"/>
      <c r="J4" s="37" t="s">
        <v>28</v>
      </c>
      <c r="K4" s="37" t="s">
        <v>29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.75" customHeight="1">
      <c r="A5" s="81" t="s">
        <v>32</v>
      </c>
      <c r="B5" s="79"/>
      <c r="C5" s="79"/>
      <c r="D5" s="79"/>
      <c r="E5" s="79"/>
      <c r="F5" s="79"/>
      <c r="G5" s="80"/>
      <c r="H5" s="41"/>
    </row>
    <row r="6" spans="1:26" ht="15.75" customHeight="1">
      <c r="A6" s="82">
        <v>1.1000000000000001</v>
      </c>
      <c r="B6" s="83"/>
      <c r="C6" s="84"/>
      <c r="D6" s="42"/>
      <c r="E6" s="43">
        <v>0</v>
      </c>
      <c r="F6" s="44">
        <v>0</v>
      </c>
      <c r="G6" s="45">
        <f t="shared" ref="G6:G9" si="0">E6*F6</f>
        <v>0</v>
      </c>
      <c r="H6" s="46"/>
      <c r="J6" s="44"/>
      <c r="K6" s="44">
        <f t="shared" ref="K6:K10" si="1">G6-J6</f>
        <v>0</v>
      </c>
    </row>
    <row r="7" spans="1:26" ht="15.75" customHeight="1">
      <c r="A7" s="87">
        <v>1.2</v>
      </c>
      <c r="B7" s="88"/>
      <c r="C7" s="89"/>
      <c r="D7" s="47"/>
      <c r="E7" s="48">
        <v>0</v>
      </c>
      <c r="F7" s="44">
        <v>1E-3</v>
      </c>
      <c r="G7" s="44">
        <f t="shared" si="0"/>
        <v>0</v>
      </c>
      <c r="H7" s="46"/>
      <c r="J7" s="44"/>
      <c r="K7" s="44">
        <f t="shared" si="1"/>
        <v>0</v>
      </c>
    </row>
    <row r="8" spans="1:26" ht="15.75" customHeight="1">
      <c r="A8" s="87">
        <v>1.3</v>
      </c>
      <c r="B8" s="88"/>
      <c r="C8" s="89"/>
      <c r="D8" s="47"/>
      <c r="E8" s="48">
        <v>0</v>
      </c>
      <c r="F8" s="44">
        <v>1E-3</v>
      </c>
      <c r="G8" s="44">
        <f t="shared" si="0"/>
        <v>0</v>
      </c>
      <c r="H8" s="46"/>
      <c r="J8" s="44"/>
      <c r="K8" s="44">
        <f t="shared" si="1"/>
        <v>0</v>
      </c>
    </row>
    <row r="9" spans="1:26" ht="15.75" customHeight="1">
      <c r="A9" s="87">
        <v>1.4</v>
      </c>
      <c r="B9" s="88"/>
      <c r="C9" s="89"/>
      <c r="D9" s="47"/>
      <c r="E9" s="48">
        <v>0</v>
      </c>
      <c r="F9" s="44">
        <v>1E-3</v>
      </c>
      <c r="G9" s="44">
        <f t="shared" si="0"/>
        <v>0</v>
      </c>
      <c r="H9" s="46"/>
      <c r="J9" s="44"/>
      <c r="K9" s="44">
        <f t="shared" si="1"/>
        <v>0</v>
      </c>
    </row>
    <row r="10" spans="1:26" ht="15.75" customHeight="1">
      <c r="A10" s="87" t="s">
        <v>30</v>
      </c>
      <c r="B10" s="88"/>
      <c r="C10" s="89"/>
      <c r="D10" s="49"/>
      <c r="E10" s="50"/>
      <c r="F10" s="44"/>
      <c r="G10" s="51">
        <f>SUM(G6:G9)*0.02</f>
        <v>0</v>
      </c>
      <c r="H10" s="46"/>
      <c r="J10" s="44"/>
      <c r="K10" s="44">
        <f t="shared" si="1"/>
        <v>0</v>
      </c>
    </row>
    <row r="11" spans="1:26" ht="15.75" customHeight="1">
      <c r="A11" s="90" t="s">
        <v>31</v>
      </c>
      <c r="B11" s="91"/>
      <c r="C11" s="92"/>
      <c r="D11" s="52"/>
      <c r="E11" s="53"/>
      <c r="F11" s="44"/>
      <c r="G11" s="54">
        <f>SUM(G6:G10)</f>
        <v>0</v>
      </c>
      <c r="H11" s="55"/>
      <c r="I11" s="56">
        <f>G11/G31</f>
        <v>0</v>
      </c>
      <c r="J11" s="57">
        <f t="shared" ref="J11:K11" si="2">SUM(J6:J10)</f>
        <v>0</v>
      </c>
      <c r="K11" s="57">
        <f t="shared" si="2"/>
        <v>0</v>
      </c>
    </row>
    <row r="12" spans="1:26" ht="18.75" customHeight="1">
      <c r="A12" s="85"/>
      <c r="B12" s="79"/>
      <c r="C12" s="79"/>
      <c r="D12" s="79"/>
      <c r="E12" s="79"/>
      <c r="F12" s="79"/>
      <c r="G12" s="80"/>
      <c r="H12" s="55"/>
      <c r="J12" s="85"/>
      <c r="K12" s="79"/>
    </row>
    <row r="13" spans="1:26" ht="15.75" customHeight="1">
      <c r="A13" s="86" t="s">
        <v>33</v>
      </c>
      <c r="B13" s="79"/>
      <c r="C13" s="79"/>
      <c r="D13" s="79"/>
      <c r="E13" s="79"/>
      <c r="F13" s="79"/>
      <c r="G13" s="79"/>
      <c r="H13" s="41"/>
      <c r="J13" s="86"/>
      <c r="K13" s="79"/>
    </row>
    <row r="14" spans="1:26" ht="18" customHeight="1">
      <c r="A14" s="93">
        <v>2.1</v>
      </c>
      <c r="B14" s="83"/>
      <c r="C14" s="84"/>
      <c r="D14" s="58"/>
      <c r="E14" s="48">
        <v>0</v>
      </c>
      <c r="F14" s="44">
        <v>1E-3</v>
      </c>
      <c r="G14" s="44">
        <f t="shared" ref="G14:G23" si="3">E14*F14</f>
        <v>0</v>
      </c>
      <c r="H14" s="46"/>
      <c r="J14" s="44"/>
      <c r="K14" s="44">
        <f t="shared" ref="K14:K23" si="4">G14-J14</f>
        <v>0</v>
      </c>
    </row>
    <row r="15" spans="1:26" ht="15.75" customHeight="1">
      <c r="A15" s="94">
        <v>2.2000000000000002</v>
      </c>
      <c r="B15" s="88"/>
      <c r="C15" s="89"/>
      <c r="D15" s="58"/>
      <c r="E15" s="48">
        <v>0</v>
      </c>
      <c r="F15" s="44">
        <v>1E-3</v>
      </c>
      <c r="G15" s="44">
        <f t="shared" si="3"/>
        <v>0</v>
      </c>
      <c r="H15" s="46"/>
      <c r="J15" s="44"/>
      <c r="K15" s="44">
        <f t="shared" si="4"/>
        <v>0</v>
      </c>
    </row>
    <row r="16" spans="1:26" ht="15.75" customHeight="1">
      <c r="A16" s="94">
        <v>2.2999999999999998</v>
      </c>
      <c r="B16" s="88"/>
      <c r="C16" s="89"/>
      <c r="D16" s="58"/>
      <c r="E16" s="48">
        <v>0</v>
      </c>
      <c r="F16" s="44">
        <v>1E-3</v>
      </c>
      <c r="G16" s="44">
        <f t="shared" si="3"/>
        <v>0</v>
      </c>
      <c r="H16" s="46"/>
      <c r="J16" s="44"/>
      <c r="K16" s="44">
        <f t="shared" si="4"/>
        <v>0</v>
      </c>
    </row>
    <row r="17" spans="1:11" ht="15.75" customHeight="1">
      <c r="A17" s="94">
        <v>2.4</v>
      </c>
      <c r="B17" s="88"/>
      <c r="C17" s="89"/>
      <c r="D17" s="58"/>
      <c r="E17" s="59">
        <v>0</v>
      </c>
      <c r="F17" s="44">
        <v>1E-3</v>
      </c>
      <c r="G17" s="44">
        <f t="shared" si="3"/>
        <v>0</v>
      </c>
      <c r="H17" s="46"/>
      <c r="J17" s="44"/>
      <c r="K17" s="44">
        <f t="shared" si="4"/>
        <v>0</v>
      </c>
    </row>
    <row r="18" spans="1:11" ht="15.75" customHeight="1">
      <c r="A18" s="94">
        <v>2.5</v>
      </c>
      <c r="B18" s="88"/>
      <c r="C18" s="89"/>
      <c r="D18" s="58"/>
      <c r="E18" s="59">
        <v>0</v>
      </c>
      <c r="F18" s="44">
        <v>1E-3</v>
      </c>
      <c r="G18" s="44">
        <f t="shared" si="3"/>
        <v>0</v>
      </c>
      <c r="H18" s="46"/>
      <c r="J18" s="44"/>
      <c r="K18" s="44">
        <f t="shared" si="4"/>
        <v>0</v>
      </c>
    </row>
    <row r="19" spans="1:11" ht="15.75" customHeight="1">
      <c r="A19" s="94">
        <v>2.6</v>
      </c>
      <c r="B19" s="88"/>
      <c r="C19" s="89"/>
      <c r="D19" s="60"/>
      <c r="E19" s="50">
        <v>0</v>
      </c>
      <c r="F19" s="44">
        <v>1E-3</v>
      </c>
      <c r="G19" s="44">
        <f t="shared" si="3"/>
        <v>0</v>
      </c>
      <c r="H19" s="46"/>
      <c r="J19" s="44"/>
      <c r="K19" s="44">
        <f t="shared" si="4"/>
        <v>0</v>
      </c>
    </row>
    <row r="20" spans="1:11" ht="15.75" customHeight="1">
      <c r="A20" s="94">
        <v>2.7</v>
      </c>
      <c r="B20" s="88"/>
      <c r="C20" s="89"/>
      <c r="D20" s="60"/>
      <c r="E20" s="50">
        <v>0</v>
      </c>
      <c r="F20" s="44">
        <v>1E-3</v>
      </c>
      <c r="G20" s="44">
        <f t="shared" si="3"/>
        <v>0</v>
      </c>
      <c r="H20" s="46"/>
      <c r="J20" s="44"/>
      <c r="K20" s="44">
        <f t="shared" si="4"/>
        <v>0</v>
      </c>
    </row>
    <row r="21" spans="1:11" ht="15.75" customHeight="1">
      <c r="A21" s="94">
        <v>2.8</v>
      </c>
      <c r="B21" s="88"/>
      <c r="C21" s="89"/>
      <c r="D21" s="60"/>
      <c r="E21" s="50">
        <v>0</v>
      </c>
      <c r="F21" s="44">
        <v>1E-3</v>
      </c>
      <c r="G21" s="44">
        <f t="shared" si="3"/>
        <v>0</v>
      </c>
      <c r="H21" s="46"/>
      <c r="J21" s="44"/>
      <c r="K21" s="44">
        <f t="shared" si="4"/>
        <v>0</v>
      </c>
    </row>
    <row r="22" spans="1:11" ht="15.75" customHeight="1">
      <c r="A22" s="94">
        <v>2.9</v>
      </c>
      <c r="B22" s="88"/>
      <c r="C22" s="89"/>
      <c r="D22" s="60"/>
      <c r="E22" s="50">
        <v>0</v>
      </c>
      <c r="F22" s="44">
        <v>1E-3</v>
      </c>
      <c r="G22" s="44">
        <f t="shared" si="3"/>
        <v>0</v>
      </c>
      <c r="H22" s="46"/>
      <c r="J22" s="44"/>
      <c r="K22" s="44">
        <f t="shared" si="4"/>
        <v>0</v>
      </c>
    </row>
    <row r="23" spans="1:11" ht="15.75" customHeight="1">
      <c r="A23" s="95">
        <v>2.1</v>
      </c>
      <c r="B23" s="88"/>
      <c r="C23" s="89"/>
      <c r="D23" s="60"/>
      <c r="E23" s="50">
        <v>0</v>
      </c>
      <c r="F23" s="44">
        <v>1E-3</v>
      </c>
      <c r="G23" s="44">
        <f t="shared" si="3"/>
        <v>0</v>
      </c>
      <c r="H23" s="46"/>
      <c r="J23" s="44"/>
      <c r="K23" s="44">
        <f t="shared" si="4"/>
        <v>0</v>
      </c>
    </row>
    <row r="24" spans="1:11" ht="15.75" customHeight="1">
      <c r="A24" s="96" t="s">
        <v>34</v>
      </c>
      <c r="B24" s="91"/>
      <c r="C24" s="92"/>
      <c r="D24" s="61"/>
      <c r="E24" s="54"/>
      <c r="F24" s="54"/>
      <c r="G24" s="54">
        <f>SUM(G14:G23)</f>
        <v>0</v>
      </c>
      <c r="H24" s="62"/>
      <c r="I24" s="56">
        <f>G24/G31</f>
        <v>0</v>
      </c>
      <c r="J24" s="57">
        <f t="shared" ref="J24:K24" si="5">SUM(J14:J23)</f>
        <v>0</v>
      </c>
      <c r="K24" s="57">
        <f t="shared" si="5"/>
        <v>0</v>
      </c>
    </row>
    <row r="25" spans="1:11" ht="9.75" customHeight="1">
      <c r="A25" s="85"/>
      <c r="B25" s="79"/>
      <c r="C25" s="79"/>
      <c r="D25" s="79"/>
      <c r="E25" s="79"/>
      <c r="F25" s="79"/>
      <c r="G25" s="80"/>
      <c r="H25" s="62"/>
      <c r="I25" s="56"/>
    </row>
    <row r="26" spans="1:11" ht="14.25" customHeight="1">
      <c r="A26" s="97" t="s">
        <v>35</v>
      </c>
      <c r="B26" s="83"/>
      <c r="C26" s="83"/>
      <c r="D26" s="83"/>
      <c r="E26" s="83"/>
      <c r="F26" s="83"/>
      <c r="G26" s="84"/>
      <c r="H26" s="41"/>
      <c r="I26" s="56"/>
    </row>
    <row r="27" spans="1:11" ht="15.75" customHeight="1">
      <c r="A27" s="87">
        <v>4.0999999999999996</v>
      </c>
      <c r="B27" s="88"/>
      <c r="C27" s="89"/>
      <c r="D27" s="63"/>
      <c r="E27" s="64">
        <v>1E-3</v>
      </c>
      <c r="F27" s="45">
        <v>1</v>
      </c>
      <c r="G27" s="65">
        <f t="shared" ref="G27:G29" si="6">E27*F27</f>
        <v>1E-3</v>
      </c>
      <c r="H27" s="46"/>
      <c r="I27" s="56"/>
      <c r="J27" s="44"/>
      <c r="K27" s="44">
        <f t="shared" ref="K27:K29" si="7">G27-J27</f>
        <v>1E-3</v>
      </c>
    </row>
    <row r="28" spans="1:11" ht="15.75" customHeight="1">
      <c r="A28" s="87">
        <v>4.2</v>
      </c>
      <c r="B28" s="88"/>
      <c r="C28" s="89"/>
      <c r="D28" s="58"/>
      <c r="E28" s="48">
        <v>0</v>
      </c>
      <c r="F28" s="45">
        <v>1E-3</v>
      </c>
      <c r="G28" s="65">
        <f t="shared" si="6"/>
        <v>0</v>
      </c>
      <c r="H28" s="46"/>
      <c r="I28" s="56"/>
      <c r="J28" s="44"/>
      <c r="K28" s="44">
        <f t="shared" si="7"/>
        <v>0</v>
      </c>
    </row>
    <row r="29" spans="1:11" ht="15.75" customHeight="1">
      <c r="A29" s="87">
        <v>4.3</v>
      </c>
      <c r="B29" s="88"/>
      <c r="C29" s="89"/>
      <c r="D29" s="63"/>
      <c r="E29" s="64">
        <v>0</v>
      </c>
      <c r="F29" s="45">
        <v>1E-3</v>
      </c>
      <c r="G29" s="65">
        <f t="shared" si="6"/>
        <v>0</v>
      </c>
      <c r="H29" s="46"/>
      <c r="I29" s="56"/>
      <c r="J29" s="44"/>
      <c r="K29" s="44">
        <f t="shared" si="7"/>
        <v>0</v>
      </c>
    </row>
    <row r="30" spans="1:11" ht="16.5" customHeight="1">
      <c r="A30" s="90" t="s">
        <v>36</v>
      </c>
      <c r="B30" s="91"/>
      <c r="C30" s="92"/>
      <c r="D30" s="53"/>
      <c r="E30" s="53"/>
      <c r="F30" s="66"/>
      <c r="G30" s="67">
        <f>SUM(G27:G29)</f>
        <v>1E-3</v>
      </c>
      <c r="H30" s="62"/>
      <c r="I30" s="56">
        <f>G30/G31</f>
        <v>1</v>
      </c>
      <c r="J30" s="57">
        <f t="shared" ref="J30:K30" si="8">SUM(J27:J29)</f>
        <v>0</v>
      </c>
      <c r="K30" s="57">
        <f t="shared" si="8"/>
        <v>1E-3</v>
      </c>
    </row>
    <row r="31" spans="1:11" ht="15.75" customHeight="1">
      <c r="A31" s="102" t="s">
        <v>37</v>
      </c>
      <c r="B31" s="103"/>
      <c r="C31" s="103"/>
      <c r="D31" s="106"/>
      <c r="E31" s="103"/>
      <c r="F31" s="103"/>
      <c r="G31" s="98">
        <f>G11+G24+G30</f>
        <v>1E-3</v>
      </c>
      <c r="H31" s="68"/>
      <c r="I31" s="107">
        <f t="shared" ref="I31:K31" si="9">I11+I24+I30</f>
        <v>1</v>
      </c>
      <c r="J31" s="98">
        <f t="shared" si="9"/>
        <v>0</v>
      </c>
      <c r="K31" s="98">
        <f t="shared" si="9"/>
        <v>1E-3</v>
      </c>
    </row>
    <row r="32" spans="1:11" ht="11.25" customHeight="1">
      <c r="A32" s="104"/>
      <c r="B32" s="105"/>
      <c r="C32" s="105"/>
      <c r="D32" s="105"/>
      <c r="E32" s="105"/>
      <c r="F32" s="105"/>
      <c r="G32" s="99"/>
      <c r="H32" s="69"/>
      <c r="I32" s="76"/>
      <c r="J32" s="99"/>
      <c r="K32" s="99"/>
    </row>
    <row r="33" spans="1:26" ht="15.75" customHeight="1"/>
    <row r="34" spans="1:26" ht="15.75" customHeight="1"/>
    <row r="35" spans="1:26" ht="15.75" customHeight="1">
      <c r="A35" s="100" t="s">
        <v>38</v>
      </c>
      <c r="B35" s="7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5.75" customHeight="1">
      <c r="A36" s="70"/>
      <c r="B36" s="101" t="s">
        <v>39</v>
      </c>
      <c r="C36" s="76"/>
      <c r="D36" s="76"/>
      <c r="E36" s="76"/>
      <c r="F36" s="76"/>
      <c r="G36" s="76"/>
      <c r="H36" s="70"/>
      <c r="I36" s="70"/>
      <c r="J36" s="71"/>
      <c r="K36" s="71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15.75" customHeight="1">
      <c r="A37" s="70"/>
      <c r="B37" s="101" t="s">
        <v>40</v>
      </c>
      <c r="C37" s="76"/>
      <c r="D37" s="76"/>
      <c r="E37" s="76"/>
      <c r="F37" s="76"/>
      <c r="G37" s="76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5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5.7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15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15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15.7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5.7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K31:K32"/>
    <mergeCell ref="A35:B35"/>
    <mergeCell ref="B36:G36"/>
    <mergeCell ref="B37:G37"/>
    <mergeCell ref="A28:C28"/>
    <mergeCell ref="A29:C29"/>
    <mergeCell ref="A30:C30"/>
    <mergeCell ref="A31:C32"/>
    <mergeCell ref="D31:F32"/>
    <mergeCell ref="G31:G32"/>
    <mergeCell ref="I31:I32"/>
    <mergeCell ref="A24:C24"/>
    <mergeCell ref="A25:G25"/>
    <mergeCell ref="A26:G26"/>
    <mergeCell ref="A27:C27"/>
    <mergeCell ref="J31:J32"/>
    <mergeCell ref="A19:C19"/>
    <mergeCell ref="A20:C20"/>
    <mergeCell ref="A21:C21"/>
    <mergeCell ref="A22:C22"/>
    <mergeCell ref="A23:C23"/>
    <mergeCell ref="A14:C14"/>
    <mergeCell ref="A15:C15"/>
    <mergeCell ref="A16:C16"/>
    <mergeCell ref="A17:C17"/>
    <mergeCell ref="A18:C18"/>
    <mergeCell ref="A5:G5"/>
    <mergeCell ref="A6:C6"/>
    <mergeCell ref="J12:K12"/>
    <mergeCell ref="J13:K13"/>
    <mergeCell ref="A7:C7"/>
    <mergeCell ref="A8:C8"/>
    <mergeCell ref="A9:C9"/>
    <mergeCell ref="A10:C10"/>
    <mergeCell ref="A11:C11"/>
    <mergeCell ref="A12:G12"/>
    <mergeCell ref="A13:G13"/>
    <mergeCell ref="A1:B1"/>
    <mergeCell ref="C1:G1"/>
    <mergeCell ref="A2:B2"/>
    <mergeCell ref="C2:G2"/>
    <mergeCell ref="A4:C4"/>
  </mergeCells>
  <pageMargins left="0.25" right="0.15" top="0.16" bottom="0.33" header="0" footer="0"/>
  <pageSetup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/>
  </sheetViews>
  <sheetFormatPr defaultColWidth="14.453125" defaultRowHeight="15" customHeight="1"/>
  <cols>
    <col min="1" max="1" width="3.7265625" customWidth="1"/>
    <col min="2" max="3" width="8.453125" customWidth="1"/>
    <col min="4" max="4" width="27.26953125" customWidth="1"/>
    <col min="5" max="5" width="24.7265625" customWidth="1"/>
    <col min="6" max="6" width="16.54296875" customWidth="1"/>
    <col min="7" max="7" width="9.7265625" customWidth="1"/>
    <col min="8" max="8" width="7.7265625" customWidth="1"/>
    <col min="9" max="9" width="16.453125" customWidth="1"/>
    <col min="10" max="26" width="8.7265625" customWidth="1"/>
  </cols>
  <sheetData>
    <row r="1" spans="1:9" ht="14.25" customHeight="1">
      <c r="A1" s="1"/>
      <c r="B1" s="2" t="s">
        <v>0</v>
      </c>
      <c r="C1" s="2"/>
      <c r="D1" s="1"/>
      <c r="E1" s="1"/>
      <c r="F1" s="1"/>
      <c r="G1" s="1"/>
      <c r="H1" s="1"/>
      <c r="I1" s="1"/>
    </row>
    <row r="2" spans="1:9" ht="14.25" customHeight="1">
      <c r="A2" s="108" t="s">
        <v>1</v>
      </c>
      <c r="B2" s="109"/>
      <c r="C2" s="109"/>
      <c r="D2" s="109"/>
      <c r="E2" s="109"/>
      <c r="F2" s="109"/>
      <c r="G2" s="109"/>
      <c r="H2" s="3"/>
      <c r="I2" s="3"/>
    </row>
    <row r="3" spans="1:9" ht="14.25" customHeight="1">
      <c r="A3" s="110" t="s">
        <v>2</v>
      </c>
      <c r="B3" s="111"/>
      <c r="C3" s="111"/>
      <c r="D3" s="111"/>
      <c r="E3" s="111"/>
      <c r="F3" s="111"/>
      <c r="G3" s="111"/>
      <c r="H3" s="4"/>
      <c r="I3" s="3" t="s">
        <v>3</v>
      </c>
    </row>
    <row r="4" spans="1:9" ht="14.25" customHeight="1">
      <c r="A4" s="5" t="s">
        <v>4</v>
      </c>
      <c r="B4" s="6"/>
      <c r="C4" s="6"/>
      <c r="D4" s="7"/>
      <c r="E4" s="7"/>
      <c r="F4" s="8"/>
      <c r="G4" s="9"/>
      <c r="H4" s="8"/>
      <c r="I4" s="10" t="s">
        <v>5</v>
      </c>
    </row>
    <row r="5" spans="1:9" ht="14.25" customHeight="1">
      <c r="A5" s="4"/>
      <c r="B5" s="11"/>
      <c r="C5" s="11"/>
      <c r="D5" s="4"/>
      <c r="E5" s="4"/>
      <c r="F5" s="8"/>
      <c r="G5" s="9"/>
      <c r="H5" s="8"/>
      <c r="I5" s="8"/>
    </row>
    <row r="6" spans="1:9" ht="14.25" customHeight="1">
      <c r="A6" s="12" t="s">
        <v>5</v>
      </c>
      <c r="B6" s="13"/>
      <c r="C6" s="13"/>
      <c r="D6" s="13"/>
      <c r="E6" s="13"/>
      <c r="F6" s="1"/>
      <c r="G6" s="1"/>
      <c r="H6" s="1"/>
      <c r="I6" s="1"/>
    </row>
    <row r="7" spans="1:9" ht="14.2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4.25" customHeight="1">
      <c r="A8" s="14" t="s">
        <v>6</v>
      </c>
      <c r="B8" s="15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6" t="s">
        <v>13</v>
      </c>
      <c r="I8" s="15" t="s">
        <v>14</v>
      </c>
    </row>
    <row r="9" spans="1:9" ht="14.25" customHeight="1">
      <c r="A9" s="17">
        <v>1</v>
      </c>
      <c r="B9" s="18"/>
      <c r="C9" s="18"/>
      <c r="D9" s="19"/>
      <c r="E9" s="19"/>
      <c r="F9" s="19"/>
      <c r="G9" s="20"/>
      <c r="H9" s="21"/>
      <c r="I9" s="19"/>
    </row>
    <row r="10" spans="1:9" ht="14.25" customHeight="1">
      <c r="A10" s="17">
        <v>2</v>
      </c>
      <c r="B10" s="18"/>
      <c r="C10" s="18"/>
      <c r="D10" s="19"/>
      <c r="E10" s="19"/>
      <c r="F10" s="19"/>
      <c r="G10" s="20"/>
      <c r="H10" s="21"/>
      <c r="I10" s="19"/>
    </row>
    <row r="11" spans="1:9" ht="14.25" customHeight="1">
      <c r="A11" s="17">
        <v>3</v>
      </c>
      <c r="B11" s="18"/>
      <c r="C11" s="18"/>
      <c r="D11" s="19"/>
      <c r="E11" s="19"/>
      <c r="F11" s="19"/>
      <c r="G11" s="20"/>
      <c r="H11" s="21"/>
      <c r="I11" s="19"/>
    </row>
    <row r="12" spans="1:9" ht="14.25" customHeight="1">
      <c r="A12" s="17">
        <v>4</v>
      </c>
      <c r="B12" s="18"/>
      <c r="C12" s="18"/>
      <c r="D12" s="19"/>
      <c r="E12" s="19"/>
      <c r="F12" s="19"/>
      <c r="G12" s="20"/>
      <c r="H12" s="21"/>
      <c r="I12" s="19"/>
    </row>
    <row r="13" spans="1:9" ht="14.25" customHeight="1">
      <c r="A13" s="17">
        <v>5</v>
      </c>
      <c r="B13" s="18"/>
      <c r="C13" s="18"/>
      <c r="D13" s="19"/>
      <c r="E13" s="19"/>
      <c r="F13" s="19"/>
      <c r="G13" s="20"/>
      <c r="H13" s="21"/>
      <c r="I13" s="19"/>
    </row>
    <row r="14" spans="1:9" ht="14.25" customHeight="1">
      <c r="A14" s="17">
        <v>6</v>
      </c>
      <c r="B14" s="18"/>
      <c r="C14" s="18"/>
      <c r="D14" s="19"/>
      <c r="E14" s="19"/>
      <c r="F14" s="19"/>
      <c r="G14" s="20"/>
      <c r="H14" s="21"/>
      <c r="I14" s="19"/>
    </row>
    <row r="15" spans="1:9" ht="14.25" customHeight="1">
      <c r="A15" s="17">
        <v>7</v>
      </c>
      <c r="B15" s="18"/>
      <c r="C15" s="18"/>
      <c r="D15" s="19"/>
      <c r="E15" s="19"/>
      <c r="F15" s="19"/>
      <c r="G15" s="20"/>
      <c r="H15" s="21"/>
      <c r="I15" s="19"/>
    </row>
    <row r="16" spans="1:9" ht="14.25" customHeight="1">
      <c r="A16" s="17">
        <v>8</v>
      </c>
      <c r="B16" s="18"/>
      <c r="C16" s="18"/>
      <c r="D16" s="19"/>
      <c r="E16" s="19"/>
      <c r="F16" s="19"/>
      <c r="G16" s="20"/>
      <c r="H16" s="21"/>
      <c r="I16" s="19"/>
    </row>
    <row r="17" spans="1:9" ht="14.25" customHeight="1">
      <c r="A17" s="17">
        <v>9</v>
      </c>
      <c r="B17" s="18"/>
      <c r="C17" s="18"/>
      <c r="D17" s="19"/>
      <c r="E17" s="19"/>
      <c r="F17" s="19"/>
      <c r="G17" s="20"/>
      <c r="H17" s="21"/>
      <c r="I17" s="19"/>
    </row>
    <row r="18" spans="1:9" ht="14.25" customHeight="1">
      <c r="A18" s="17">
        <v>10</v>
      </c>
      <c r="B18" s="18"/>
      <c r="C18" s="18"/>
      <c r="D18" s="19"/>
      <c r="E18" s="19"/>
      <c r="F18" s="19"/>
      <c r="G18" s="20"/>
      <c r="H18" s="21"/>
      <c r="I18" s="19"/>
    </row>
    <row r="19" spans="1:9" ht="14.25" customHeight="1">
      <c r="A19" s="17">
        <v>11</v>
      </c>
      <c r="B19" s="18"/>
      <c r="C19" s="18"/>
      <c r="D19" s="19"/>
      <c r="E19" s="19"/>
      <c r="F19" s="19"/>
      <c r="G19" s="20"/>
      <c r="H19" s="21"/>
      <c r="I19" s="19"/>
    </row>
    <row r="20" spans="1:9" ht="14.25" customHeight="1">
      <c r="A20" s="17">
        <v>12</v>
      </c>
      <c r="B20" s="18"/>
      <c r="C20" s="18"/>
      <c r="D20" s="19"/>
      <c r="E20" s="19"/>
      <c r="F20" s="19"/>
      <c r="G20" s="20"/>
      <c r="H20" s="21"/>
      <c r="I20" s="19"/>
    </row>
    <row r="21" spans="1:9" ht="14.25" customHeight="1">
      <c r="A21" s="17">
        <v>13</v>
      </c>
      <c r="B21" s="18"/>
      <c r="C21" s="18"/>
      <c r="D21" s="19"/>
      <c r="E21" s="19"/>
      <c r="F21" s="19"/>
      <c r="G21" s="20"/>
      <c r="H21" s="21"/>
      <c r="I21" s="19"/>
    </row>
    <row r="22" spans="1:9" ht="14.25" customHeight="1">
      <c r="A22" s="17">
        <v>14</v>
      </c>
      <c r="B22" s="18"/>
      <c r="C22" s="18"/>
      <c r="D22" s="19"/>
      <c r="E22" s="19"/>
      <c r="F22" s="19"/>
      <c r="G22" s="20"/>
      <c r="H22" s="21"/>
      <c r="I22" s="19"/>
    </row>
    <row r="23" spans="1:9" ht="14.25" customHeight="1">
      <c r="A23" s="17">
        <v>15</v>
      </c>
      <c r="B23" s="18"/>
      <c r="C23" s="18"/>
      <c r="D23" s="19"/>
      <c r="E23" s="19"/>
      <c r="F23" s="19"/>
      <c r="G23" s="20"/>
      <c r="H23" s="21"/>
      <c r="I23" s="19"/>
    </row>
    <row r="24" spans="1:9" ht="14.25" customHeight="1">
      <c r="A24" s="17">
        <v>16</v>
      </c>
      <c r="B24" s="18"/>
      <c r="C24" s="18"/>
      <c r="D24" s="19"/>
      <c r="E24" s="19"/>
      <c r="F24" s="19"/>
      <c r="G24" s="20"/>
      <c r="H24" s="21"/>
      <c r="I24" s="19"/>
    </row>
    <row r="25" spans="1:9" ht="14.25" customHeight="1">
      <c r="A25" s="17">
        <v>17</v>
      </c>
      <c r="B25" s="18"/>
      <c r="C25" s="18"/>
      <c r="D25" s="19"/>
      <c r="E25" s="19"/>
      <c r="F25" s="19"/>
      <c r="G25" s="20"/>
      <c r="H25" s="21"/>
      <c r="I25" s="19"/>
    </row>
    <row r="26" spans="1:9" ht="14.25" customHeight="1">
      <c r="A26" s="17">
        <v>18</v>
      </c>
      <c r="B26" s="18"/>
      <c r="C26" s="18"/>
      <c r="D26" s="19"/>
      <c r="E26" s="19"/>
      <c r="F26" s="19"/>
      <c r="G26" s="20"/>
      <c r="H26" s="21"/>
      <c r="I26" s="19"/>
    </row>
    <row r="27" spans="1:9" ht="14.25" customHeight="1">
      <c r="A27" s="17">
        <v>19</v>
      </c>
      <c r="B27" s="18"/>
      <c r="C27" s="18"/>
      <c r="D27" s="19"/>
      <c r="E27" s="19"/>
      <c r="F27" s="19"/>
      <c r="G27" s="20"/>
      <c r="H27" s="21"/>
      <c r="I27" s="19"/>
    </row>
    <row r="28" spans="1:9" ht="14.25" customHeight="1">
      <c r="A28" s="17">
        <v>20</v>
      </c>
      <c r="B28" s="18"/>
      <c r="C28" s="18"/>
      <c r="D28" s="19"/>
      <c r="E28" s="19"/>
      <c r="F28" s="19"/>
      <c r="G28" s="20"/>
      <c r="H28" s="21"/>
      <c r="I28" s="19"/>
    </row>
    <row r="29" spans="1:9" ht="14.25" customHeight="1">
      <c r="A29" s="17">
        <v>21</v>
      </c>
      <c r="B29" s="18"/>
      <c r="C29" s="18"/>
      <c r="D29" s="19"/>
      <c r="E29" s="19"/>
      <c r="F29" s="19"/>
      <c r="G29" s="20"/>
      <c r="H29" s="21"/>
      <c r="I29" s="19"/>
    </row>
    <row r="30" spans="1:9" ht="14.25" customHeight="1">
      <c r="A30" s="17">
        <v>22</v>
      </c>
      <c r="B30" s="18"/>
      <c r="C30" s="18"/>
      <c r="D30" s="19"/>
      <c r="E30" s="19"/>
      <c r="F30" s="19"/>
      <c r="G30" s="20"/>
      <c r="H30" s="21"/>
      <c r="I30" s="19"/>
    </row>
    <row r="31" spans="1:9" ht="14.25" customHeight="1">
      <c r="A31" s="17">
        <v>23</v>
      </c>
      <c r="B31" s="18"/>
      <c r="C31" s="18"/>
      <c r="D31" s="19"/>
      <c r="E31" s="19"/>
      <c r="F31" s="19"/>
      <c r="G31" s="20"/>
      <c r="H31" s="21"/>
      <c r="I31" s="19"/>
    </row>
    <row r="32" spans="1:9" ht="14.25" customHeight="1">
      <c r="A32" s="17">
        <v>24</v>
      </c>
      <c r="B32" s="18"/>
      <c r="C32" s="18"/>
      <c r="D32" s="19"/>
      <c r="E32" s="19"/>
      <c r="F32" s="19"/>
      <c r="G32" s="20"/>
      <c r="H32" s="21"/>
      <c r="I32" s="19"/>
    </row>
    <row r="33" spans="1:9" ht="14.25" customHeight="1">
      <c r="A33" s="17">
        <v>25</v>
      </c>
      <c r="B33" s="18"/>
      <c r="C33" s="18"/>
      <c r="D33" s="19"/>
      <c r="E33" s="19"/>
      <c r="F33" s="19"/>
      <c r="G33" s="20"/>
      <c r="H33" s="21"/>
      <c r="I33" s="19"/>
    </row>
    <row r="34" spans="1:9" ht="14.25" customHeight="1">
      <c r="A34" s="17">
        <v>26</v>
      </c>
      <c r="B34" s="18"/>
      <c r="C34" s="18"/>
      <c r="D34" s="19"/>
      <c r="E34" s="19"/>
      <c r="F34" s="19"/>
      <c r="G34" s="22"/>
      <c r="H34" s="21"/>
      <c r="I34" s="19"/>
    </row>
    <row r="35" spans="1:9" ht="14.25" customHeight="1">
      <c r="A35" s="23"/>
      <c r="B35" s="24"/>
      <c r="C35" s="24"/>
      <c r="D35" s="25" t="s">
        <v>15</v>
      </c>
      <c r="E35" s="24"/>
      <c r="F35" s="24"/>
      <c r="G35" s="26">
        <f>SUM(G9:G34)</f>
        <v>0</v>
      </c>
      <c r="H35" s="24"/>
      <c r="I35" s="24"/>
    </row>
    <row r="36" spans="1:9" ht="14.2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4.2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4.25" customHeight="1">
      <c r="A38" s="27" t="s">
        <v>16</v>
      </c>
      <c r="B38" s="28"/>
      <c r="C38" s="28"/>
      <c r="D38" s="27"/>
      <c r="E38" s="29"/>
      <c r="F38" s="1"/>
      <c r="G38" s="27" t="s">
        <v>17</v>
      </c>
      <c r="H38" s="1"/>
      <c r="I38" s="1"/>
    </row>
    <row r="39" spans="1:9" ht="14.25" customHeight="1">
      <c r="A39" s="27"/>
      <c r="B39" s="28"/>
      <c r="C39" s="28"/>
      <c r="D39" s="27"/>
      <c r="E39" s="30" t="s">
        <v>18</v>
      </c>
      <c r="F39" s="1"/>
      <c r="G39" s="27"/>
      <c r="H39" s="1"/>
      <c r="I39" s="1"/>
    </row>
    <row r="40" spans="1:9" ht="14.25" customHeight="1">
      <c r="A40" s="31" t="s">
        <v>19</v>
      </c>
      <c r="B40" s="28"/>
      <c r="C40" s="28"/>
      <c r="D40" s="31"/>
      <c r="E40" s="32"/>
      <c r="F40" s="1"/>
      <c r="G40" s="31" t="s">
        <v>20</v>
      </c>
      <c r="H40" s="1"/>
      <c r="I40" s="1"/>
    </row>
    <row r="41" spans="1:9" ht="14.25" customHeight="1">
      <c r="A41" s="28"/>
      <c r="B41" s="33"/>
      <c r="C41" s="33"/>
      <c r="D41" s="33"/>
      <c r="E41" s="30" t="s">
        <v>18</v>
      </c>
      <c r="F41" s="1"/>
      <c r="G41" s="33"/>
      <c r="H41" s="1"/>
      <c r="I41" s="1"/>
    </row>
    <row r="42" spans="1:9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4.2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4.2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4.2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4.2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4.2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4.2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4.2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4.2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4.2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4.2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4.2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4.2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4.2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4.2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4.2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4.2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4.2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4.2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4.2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4.2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4.2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4.2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4.2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4.2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4.25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4.2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4.2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4.2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4.2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4.2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4.25" customHeight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.2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.2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4.2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4.2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4.2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4.2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4.2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4.2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4.2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4.2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4.25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4.25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4.25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4.25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4.25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4.25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4.25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4.25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4.25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4.25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4.25" customHeight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4.25" customHeight="1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4.25" customHeight="1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4.25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4.25" customHeight="1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4.25" customHeight="1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4.25" customHeight="1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4.25" customHeight="1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4.25" customHeight="1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4.25" customHeight="1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4.25" customHeight="1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4.25" customHeight="1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4.25" customHeight="1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4.25" customHeight="1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4.25" customHeight="1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4.25" customHeight="1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4.25" customHeight="1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4.25" customHeight="1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4.25" customHeight="1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4.25" customHeight="1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4.25" customHeight="1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4.25" customHeight="1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4.25" customHeight="1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4.25" customHeight="1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4.25" customHeight="1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4.25" customHeight="1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4.25" customHeight="1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4.25" customHeight="1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4.25" customHeight="1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4.25" customHeight="1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4.25" customHeight="1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4.25" customHeight="1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4.25" customHeight="1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4.25" customHeight="1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4.25" customHeight="1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4.25" customHeight="1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4.25" customHeight="1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4.25" customHeight="1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4.25" customHeight="1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4.25" customHeight="1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4.25" customHeight="1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4.25" customHeight="1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4.25" customHeight="1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4.25" customHeight="1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4.25" customHeight="1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4.25" customHeight="1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4.25" customHeight="1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4.25" customHeight="1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4.25" customHeight="1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4.25" customHeight="1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4.25" customHeight="1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4.25" customHeight="1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4.25" customHeight="1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4.25" customHeight="1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4.25" customHeight="1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4.25" customHeight="1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4.25" customHeight="1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4.25" customHeight="1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4.25" customHeight="1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4.25" customHeight="1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4.2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4.2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4.2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4.2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4.2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4.2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4.2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4.2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4.2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4.2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4.2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4.2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4.2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4.2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4.2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4.2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4.2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4.2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4.2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4.2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4.2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4.2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4.2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4.2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4.2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4.2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4.2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4.2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4.2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4.2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4.2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4.2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4.2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4.2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4.2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4.2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4.2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4.2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4.2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4.2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4.2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4.25" customHeight="1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4.25" customHeight="1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4.25" customHeight="1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4.25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4.25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4.25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4.25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4.25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4.25" customHeight="1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4.25" customHeight="1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4.25" customHeight="1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4.25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4.25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4.25" customHeight="1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4.25" customHeight="1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4.25" customHeight="1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4.25" customHeight="1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4.25" customHeight="1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4.25" customHeight="1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4.25" customHeight="1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4.25" customHeight="1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4.25" customHeight="1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4.25" customHeight="1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4.25" customHeight="1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4.25" customHeight="1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4.25" customHeight="1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4.25" customHeight="1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4.25" customHeight="1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4.25" customHeight="1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4.25" customHeight="1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4.25" customHeight="1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4.25" customHeight="1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4.25" customHeight="1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4.25" customHeight="1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4.25" customHeight="1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4.25" customHeight="1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4.25" customHeight="1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4.25" customHeight="1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4.25" customHeight="1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4.25" customHeight="1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4.25" customHeight="1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4.25" customHeight="1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4.25" customHeight="1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4.25" customHeight="1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4.25" customHeight="1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4.25" customHeight="1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4.25" customHeight="1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4.25" customHeight="1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4.25" customHeight="1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4.25" customHeight="1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4.25" customHeight="1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4.25" customHeight="1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4.25" customHeight="1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4.25" customHeight="1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4.25" customHeight="1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4.25" customHeight="1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4.25" customHeight="1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4.25" customHeight="1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4.25" customHeight="1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4.25" customHeight="1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4.25" customHeight="1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4.25" customHeight="1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4.25" customHeight="1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4.25" customHeight="1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4.25" customHeight="1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4.25" customHeight="1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4.25" customHeight="1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4.25" customHeight="1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4.25" customHeight="1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4.25" customHeight="1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4.25" customHeight="1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4.25" customHeight="1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4.25" customHeight="1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4.25" customHeight="1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4.25" customHeight="1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4.25" customHeight="1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4.25" customHeight="1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4.25" customHeight="1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4.25" customHeight="1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4.25" customHeight="1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4.25" customHeight="1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4.25" customHeight="1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4.25" customHeight="1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4.25" customHeight="1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4.25" customHeight="1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4.25" customHeight="1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4.25" customHeight="1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4.25" customHeight="1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4.25" customHeight="1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4.25" customHeight="1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4.25" customHeight="1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4.25" customHeight="1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4.25" customHeight="1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4.25" customHeight="1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4.25" customHeight="1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4.25" customHeight="1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4.25" customHeight="1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4.25" customHeight="1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4.25" customHeight="1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4.25" customHeight="1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4.25" customHeight="1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4.25" customHeight="1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4.25" customHeight="1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4.25" customHeight="1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4.25" customHeight="1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4.25" customHeight="1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4.25" customHeight="1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4.25" customHeight="1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4.25" customHeight="1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4.25" customHeight="1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4.25" customHeight="1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4.25" customHeight="1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4.25" customHeight="1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4.25" customHeight="1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4.25" customHeight="1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4.25" customHeight="1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4.25" customHeight="1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4.25" customHeight="1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4.25" customHeight="1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4.25" customHeight="1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4.25" customHeight="1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4.25" customHeight="1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4.25" customHeight="1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4.25" customHeight="1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4.25" customHeight="1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4.25" customHeight="1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4.25" customHeight="1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4.25" customHeight="1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4.25" customHeight="1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4.25" customHeight="1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4.25" customHeight="1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4.25" customHeight="1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4.25" customHeight="1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4.25" customHeight="1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4.25" customHeight="1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4.25" customHeight="1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4.25" customHeight="1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4.25" customHeight="1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4.25" customHeight="1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4.25" customHeight="1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4.25" customHeight="1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4.25" customHeight="1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4.25" customHeight="1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4.25" customHeight="1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4.25" customHeight="1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4.25" customHeight="1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4.25" customHeight="1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4.25" customHeight="1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4.25" customHeight="1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4.25" customHeight="1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4.25" customHeight="1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4.25" customHeight="1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4.25" customHeight="1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4.25" customHeight="1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4.25" customHeight="1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4.25" customHeight="1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4.25" customHeight="1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4.25" customHeight="1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4.25" customHeight="1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4.25" customHeight="1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4.25" customHeight="1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4.25" customHeight="1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4.25" customHeight="1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4.25" customHeight="1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4.25" customHeight="1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4.25" customHeight="1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4.25" customHeight="1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4.25" customHeight="1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4.25" customHeight="1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4.25" customHeight="1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4.25" customHeight="1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4.25" customHeight="1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4.25" customHeight="1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4.25" customHeight="1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4.25" customHeight="1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4.25" customHeight="1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4.25" customHeight="1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4.25" customHeight="1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4.25" customHeight="1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4.25" customHeight="1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4.25" customHeight="1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4.25" customHeight="1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4.25" customHeight="1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4.25" customHeight="1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4.25" customHeight="1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4.25" customHeight="1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4.25" customHeight="1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4.25" customHeight="1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4.25" customHeight="1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4.25" customHeight="1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4.25" customHeight="1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4.25" customHeight="1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4.25" customHeight="1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4.25" customHeight="1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4.25" customHeight="1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4.25" customHeight="1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4.25" customHeight="1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4.25" customHeight="1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4.25" customHeight="1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4.25" customHeight="1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4.25" customHeight="1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4.25" customHeight="1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4.25" customHeight="1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4.25" customHeight="1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4.25" customHeight="1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4.25" customHeight="1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4.25" customHeight="1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4.25" customHeight="1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4.25" customHeight="1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4.25" customHeight="1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4.25" customHeight="1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4.25" customHeight="1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4.25" customHeight="1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4.25" customHeight="1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4.25" customHeight="1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4.25" customHeight="1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4.25" customHeight="1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4.25" customHeight="1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4.25" customHeight="1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4.25" customHeight="1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4.25" customHeight="1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4.25" customHeight="1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4.25" customHeight="1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4.25" customHeight="1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4.25" customHeight="1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4.25" customHeight="1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4.25" customHeight="1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4.25" customHeight="1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4.25" customHeight="1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4.25" customHeight="1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4.25" customHeight="1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4.25" customHeight="1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4.25" customHeight="1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4.25" customHeight="1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4.25" customHeight="1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4.25" customHeight="1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4.25" customHeight="1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4.25" customHeight="1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4.25" customHeight="1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4.25" customHeight="1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4.25" customHeight="1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4.25" customHeight="1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4.25" customHeight="1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4.25" customHeight="1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4.25" customHeight="1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4.25" customHeight="1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4.25" customHeight="1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4.25" customHeight="1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4.25" customHeight="1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4.25" customHeight="1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4.25" customHeight="1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4.25" customHeight="1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4.25" customHeight="1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4.25" customHeight="1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4.25" customHeight="1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4.25" customHeight="1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4.25" customHeight="1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4.25" customHeight="1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4.25" customHeight="1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4.25" customHeight="1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4.25" customHeight="1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4.25" customHeight="1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4.25" customHeight="1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4.25" customHeight="1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4.25" customHeight="1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4.25" customHeight="1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4.25" customHeight="1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4.25" customHeight="1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4.25" customHeight="1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4.25" customHeight="1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4.25" customHeight="1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4.25" customHeight="1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4.25" customHeight="1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4.25" customHeight="1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4.25" customHeight="1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4.25" customHeight="1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4.25" customHeight="1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4.25" customHeight="1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4.25" customHeight="1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4.25" customHeight="1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4.25" customHeight="1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4.25" customHeight="1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4.25" customHeight="1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4.25" customHeight="1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4.25" customHeight="1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4.25" customHeight="1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4.25" customHeight="1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4.25" customHeight="1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4.25" customHeight="1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4.25" customHeight="1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4.25" customHeight="1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4.25" customHeight="1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4.25" customHeight="1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4.25" customHeight="1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4.25" customHeight="1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4.25" customHeight="1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4.25" customHeight="1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4.25" customHeight="1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4.25" customHeight="1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4.25" customHeight="1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4.25" customHeight="1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4.25" customHeight="1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4.25" customHeight="1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4.25" customHeight="1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4.25" customHeight="1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4.25" customHeight="1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4.25" customHeight="1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4.25" customHeight="1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4.25" customHeight="1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4.25" customHeight="1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4.25" customHeight="1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4.25" customHeight="1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4.25" customHeight="1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4.25" customHeight="1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4.25" customHeight="1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4.25" customHeight="1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4.25" customHeight="1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4.25" customHeight="1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4.25" customHeight="1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4.25" customHeight="1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4.25" customHeight="1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4.25" customHeight="1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4.25" customHeight="1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4.25" customHeight="1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4.25" customHeight="1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4.25" customHeight="1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4.25" customHeight="1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4.25" customHeight="1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4.25" customHeight="1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4.25" customHeight="1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4.25" customHeight="1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4.25" customHeight="1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4.25" customHeight="1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4.25" customHeight="1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4.25" customHeight="1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4.25" customHeight="1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4.25" customHeight="1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4.25" customHeight="1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4.25" customHeight="1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4.25" customHeight="1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4.25" customHeight="1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4.25" customHeight="1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4.25" customHeight="1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4.25" customHeight="1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4.25" customHeight="1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4.25" customHeight="1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4.25" customHeight="1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4.25" customHeight="1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4.25" customHeight="1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4.25" customHeight="1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4.25" customHeight="1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4.25" customHeight="1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4.25" customHeight="1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4.25" customHeight="1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4.25" customHeight="1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4.25" customHeight="1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4.25" customHeight="1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4.25" customHeight="1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4.25" customHeight="1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4.25" customHeight="1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4.25" customHeight="1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4.25" customHeight="1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4.25" customHeight="1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4.25" customHeight="1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4.25" customHeight="1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4.25" customHeight="1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4.25" customHeight="1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4.25" customHeight="1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4.25" customHeight="1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4.25" customHeight="1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4.25" customHeight="1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4.25" customHeight="1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4.25" customHeight="1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4.25" customHeight="1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4.25" customHeight="1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4.25" customHeight="1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4.25" customHeight="1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4.25" customHeight="1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4.25" customHeight="1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4.25" customHeight="1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4.25" customHeight="1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4.25" customHeight="1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4.25" customHeight="1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4.25" customHeight="1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4.25" customHeight="1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4.25" customHeight="1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4.25" customHeight="1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4.25" customHeight="1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4.25" customHeight="1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4.25" customHeight="1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4.25" customHeight="1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4.25" customHeight="1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4.25" customHeight="1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4.25" customHeight="1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4.25" customHeight="1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4.25" customHeight="1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4.25" customHeight="1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4.25" customHeight="1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4.25" customHeight="1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4.25" customHeight="1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4.25" customHeight="1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4.25" customHeight="1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4.25" customHeight="1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4.25" customHeight="1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4.25" customHeight="1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4.25" customHeight="1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4.25" customHeight="1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4.25" customHeight="1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4.25" customHeight="1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4.25" customHeight="1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4.25" customHeight="1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4.25" customHeight="1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4.25" customHeight="1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4.25" customHeight="1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4.25" customHeight="1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4.25" customHeight="1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4.25" customHeight="1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4.25" customHeight="1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4.25" customHeight="1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4.25" customHeight="1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4.25" customHeight="1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4.25" customHeight="1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4.25" customHeight="1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4.25" customHeight="1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4.25" customHeight="1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4.25" customHeight="1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4.25" customHeight="1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4.25" customHeight="1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4.25" customHeight="1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4.25" customHeight="1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4.25" customHeight="1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4.25" customHeight="1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4.25" customHeight="1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4.25" customHeight="1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4.25" customHeight="1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4.25" customHeight="1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4.25" customHeight="1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4.25" customHeight="1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4.25" customHeight="1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4.25" customHeight="1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4.25" customHeight="1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4.25" customHeight="1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4.25" customHeight="1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4.25" customHeight="1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4.25" customHeight="1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4.25" customHeight="1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4.25" customHeight="1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4.25" customHeight="1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4.25" customHeight="1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4.25" customHeight="1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4.25" customHeight="1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4.25" customHeight="1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4.25" customHeight="1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4.25" customHeight="1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4.25" customHeight="1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4.25" customHeight="1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4.25" customHeight="1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4.25" customHeight="1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4.25" customHeight="1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4.25" customHeight="1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4.25" customHeight="1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4.25" customHeight="1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4.25" customHeight="1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4.25" customHeight="1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4.25" customHeight="1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4.25" customHeight="1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4.25" customHeight="1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4.25" customHeight="1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4.25" customHeight="1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4.25" customHeight="1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4.25" customHeight="1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4.25" customHeight="1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4.25" customHeight="1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4.25" customHeight="1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4.25" customHeight="1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4.25" customHeight="1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4.25" customHeight="1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4.25" customHeight="1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4.25" customHeight="1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4.25" customHeight="1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4.25" customHeight="1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4.25" customHeight="1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4.25" customHeight="1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4.25" customHeight="1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4.25" customHeight="1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4.25" customHeight="1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4.25" customHeight="1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4.25" customHeight="1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4.25" customHeight="1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4.25" customHeight="1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4.25" customHeight="1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4.25" customHeight="1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4.25" customHeight="1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4.25" customHeight="1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4.25" customHeight="1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4.25" customHeight="1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4.25" customHeight="1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4.25" customHeight="1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4.25" customHeight="1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4.25" customHeight="1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4.25" customHeight="1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4.25" customHeight="1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4.25" customHeight="1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4.25" customHeight="1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4.25" customHeight="1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4.25" customHeight="1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4.25" customHeight="1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4.25" customHeight="1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4.25" customHeight="1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4.25" customHeight="1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4.25" customHeight="1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4.25" customHeight="1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4.25" customHeight="1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4.25" customHeight="1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4.25" customHeight="1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4.25" customHeight="1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4.25" customHeight="1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4.25" customHeight="1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4.25" customHeight="1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4.25" customHeight="1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4.25" customHeight="1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4.25" customHeight="1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4.25" customHeight="1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4.25" customHeight="1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4.25" customHeight="1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4.25" customHeight="1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4.25" customHeight="1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4.25" customHeight="1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4.25" customHeight="1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4.25" customHeight="1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4.25" customHeight="1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4.25" customHeight="1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4.25" customHeight="1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4.25" customHeight="1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4.25" customHeight="1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4.25" customHeight="1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4.25" customHeight="1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4.25" customHeight="1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4.25" customHeight="1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4.25" customHeight="1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4.25" customHeight="1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4.25" customHeight="1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4.25" customHeight="1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4.25" customHeight="1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4.25" customHeight="1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4.25" customHeight="1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4.25" customHeight="1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4.25" customHeight="1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4.25" customHeight="1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4.25" customHeight="1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4.25" customHeight="1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4.25" customHeight="1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4.25" customHeight="1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4.25" customHeight="1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4.25" customHeight="1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4.25" customHeight="1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4.25" customHeight="1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4.25" customHeight="1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4.25" customHeight="1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4.25" customHeight="1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4.25" customHeight="1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4.25" customHeight="1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4.25" customHeight="1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4.25" customHeight="1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4.25" customHeight="1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4.25" customHeight="1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4.25" customHeight="1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4.25" customHeight="1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4.25" customHeight="1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4.25" customHeight="1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4.25" customHeight="1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4.25" customHeight="1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4.25" customHeight="1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4.25" customHeight="1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4.25" customHeight="1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4.25" customHeight="1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4.25" customHeight="1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4.25" customHeight="1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4.25" customHeight="1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4.25" customHeight="1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4.25" customHeight="1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4.25" customHeight="1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4.25" customHeight="1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4.25" customHeight="1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4.25" customHeight="1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4.25" customHeight="1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4.25" customHeight="1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4.25" customHeight="1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4.25" customHeight="1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4.25" customHeight="1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4.25" customHeight="1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4.25" customHeight="1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4.25" customHeight="1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4.25" customHeight="1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4.25" customHeight="1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4.25" customHeight="1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4.25" customHeight="1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4.25" customHeight="1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4.25" customHeight="1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4.25" customHeight="1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4.25" customHeight="1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4.25" customHeight="1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4.25" customHeight="1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4.25" customHeight="1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4.25" customHeight="1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4.25" customHeight="1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4.25" customHeight="1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4.25" customHeight="1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4.25" customHeight="1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4.25" customHeight="1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4.25" customHeight="1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4.25" customHeight="1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4.25" customHeight="1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4.25" customHeight="1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4.25" customHeight="1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4.25" customHeight="1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4.25" customHeight="1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4.25" customHeight="1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4.25" customHeight="1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4.25" customHeight="1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4.25" customHeight="1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4.25" customHeight="1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4.25" customHeight="1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4.25" customHeight="1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4.25" customHeight="1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4.25" customHeight="1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4.25" customHeight="1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4.25" customHeight="1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4.25" customHeight="1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4.25" customHeight="1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4.25" customHeight="1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4.25" customHeight="1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4.25" customHeight="1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4.25" customHeight="1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4.25" customHeight="1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4.25" customHeight="1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4.25" customHeight="1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4.25" customHeight="1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4.25" customHeight="1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4.25" customHeight="1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4.25" customHeight="1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4.25" customHeight="1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4.25" customHeight="1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4.25" customHeight="1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4.25" customHeight="1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4.25" customHeight="1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4.25" customHeight="1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4.25" customHeight="1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4.25" customHeight="1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4.25" customHeight="1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4.25" customHeight="1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4.25" customHeight="1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4.25" customHeight="1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4.25" customHeight="1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4.25" customHeight="1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4.25" customHeight="1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4.25" customHeight="1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4.25" customHeight="1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4.25" customHeight="1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4.25" customHeight="1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4.25" customHeight="1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4.25" customHeight="1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4.25" customHeight="1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4.25" customHeight="1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4.25" customHeight="1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4.25" customHeight="1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4.25" customHeight="1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4.25" customHeight="1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4.25" customHeight="1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4.25" customHeight="1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4.25" customHeight="1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4.25" customHeight="1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4.25" customHeight="1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4.25" customHeight="1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4.25" customHeight="1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4.25" customHeight="1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4.25" customHeight="1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4.25" customHeight="1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4.25" customHeight="1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4.25" customHeight="1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4.25" customHeight="1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4.25" customHeight="1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4.25" customHeight="1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4.25" customHeight="1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4.25" customHeight="1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4.25" customHeight="1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4.25" customHeight="1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4.25" customHeight="1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4.25" customHeight="1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4.25" customHeight="1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4.25" customHeight="1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4.25" customHeight="1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4.25" customHeight="1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4.25" customHeight="1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4.25" customHeight="1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4.25" customHeight="1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4.25" customHeight="1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4.25" customHeight="1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4.25" customHeight="1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4.25" customHeight="1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4.25" customHeight="1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4.25" customHeight="1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4.25" customHeight="1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4.25" customHeight="1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4.25" customHeight="1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4.25" customHeight="1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4.25" customHeight="1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4.25" customHeight="1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4.25" customHeight="1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4.25" customHeight="1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4.25" customHeight="1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4.25" customHeight="1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4.25" customHeight="1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4.25" customHeight="1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4.25" customHeight="1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4.25" customHeight="1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4.25" customHeight="1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4.25" customHeight="1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4.25" customHeight="1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4.25" customHeight="1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4.25" customHeight="1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4.25" customHeight="1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4.25" customHeight="1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4.25" customHeight="1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4.25" customHeight="1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4.25" customHeight="1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4.25" customHeight="1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4.25" customHeight="1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4.25" customHeight="1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4.25" customHeight="1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4.25" customHeight="1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4.25" customHeight="1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4.25" customHeight="1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4.25" customHeight="1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4.25" customHeight="1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4.25" customHeight="1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4.25" customHeight="1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4.25" customHeight="1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4.25" customHeight="1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4.25" customHeight="1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4.25" customHeight="1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4.25" customHeight="1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4.25" customHeight="1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4.25" customHeight="1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4.25" customHeight="1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4.25" customHeight="1">
      <c r="A1000" s="1"/>
      <c r="B1000" s="1"/>
      <c r="C1000" s="1"/>
      <c r="D1000" s="1"/>
      <c r="E1000" s="1"/>
      <c r="F1000" s="1"/>
      <c r="G1000" s="1"/>
      <c r="H1000" s="1"/>
      <c r="I1000" s="1"/>
    </row>
  </sheetData>
  <mergeCells count="2">
    <mergeCell ref="A2:G2"/>
    <mergeCell ref="A3:G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Բյուջե</vt:lpstr>
      <vt:lpstr>Expense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Weger</dc:creator>
  <cp:lastModifiedBy>Ano Akhvlediani</cp:lastModifiedBy>
  <dcterms:created xsi:type="dcterms:W3CDTF">2013-09-13T07:28:20Z</dcterms:created>
  <dcterms:modified xsi:type="dcterms:W3CDTF">2023-12-04T19:05:41Z</dcterms:modified>
</cp:coreProperties>
</file>